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9.xml" ContentType="application/vnd.ms-excel.person+xml"/>
  <Override PartName="/xl/persons/person15.xml" ContentType="application/vnd.ms-excel.person+xml"/>
  <Override PartName="/xl/persons/person13.xml" ContentType="application/vnd.ms-excel.person+xml"/>
  <Override PartName="/xl/persons/person19.xml" ContentType="application/vnd.ms-excel.person+xml"/>
  <Override PartName="/xl/persons/person8.xml" ContentType="application/vnd.ms-excel.person+xml"/>
  <Override PartName="/xl/persons/person14.xml" ContentType="application/vnd.ms-excel.person+xml"/>
  <Override PartName="/xl/persons/person4.xml" ContentType="application/vnd.ms-excel.person+xml"/>
  <Override PartName="/xl/persons/person0.xml" ContentType="application/vnd.ms-excel.person+xml"/>
  <Override PartName="/xl/persons/person18.xml" ContentType="application/vnd.ms-excel.person+xml"/>
  <Override PartName="/xl/persons/person7.xml" ContentType="application/vnd.ms-excel.person+xml"/>
  <Override PartName="/xl/persons/person2.xml" ContentType="application/vnd.ms-excel.person+xml"/>
  <Override PartName="/xl/persons/person11.xml" ContentType="application/vnd.ms-excel.person+xml"/>
  <Override PartName="/xl/persons/person1.xml" ContentType="application/vnd.ms-excel.person+xml"/>
  <Override PartName="/xl/persons/person22.xml" ContentType="application/vnd.ms-excel.person+xml"/>
  <Override PartName="/xl/persons/person5.xml" ContentType="application/vnd.ms-excel.person+xml"/>
  <Override PartName="/xl/persons/person6.xml" ContentType="application/vnd.ms-excel.person+xml"/>
  <Override PartName="/xl/persons/person10.xml" ContentType="application/vnd.ms-excel.person+xml"/>
  <Override PartName="/xl/persons/person20.xml" ContentType="application/vnd.ms-excel.person+xml"/>
  <Override PartName="/xl/persons/person.xml" ContentType="application/vnd.ms-excel.person+xml"/>
  <Override PartName="/xl/persons/person21.xml" ContentType="application/vnd.ms-excel.person+xml"/>
  <Override PartName="/xl/persons/person17.xml" ContentType="application/vnd.ms-excel.person+xml"/>
  <Override PartName="/xl/persons/person16.xml" ContentType="application/vnd.ms-excel.person+xml"/>
  <Override PartName="/xl/persons/person3.xml" ContentType="application/vnd.ms-excel.person+xml"/>
  <Override PartName="/xl/persons/person12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7571"/>
  <workbookPr/>
  <mc:AlternateContent xmlns:mc="http://schemas.openxmlformats.org/markup-compatibility/2006">
    <mc:Choice Requires="x15">
      <x15ac:absPath xmlns:x15ac="http://schemas.microsoft.com/office/spreadsheetml/2010/11/ac" url="C:\Users\Светлана\Downloads\Новая папка\"/>
    </mc:Choice>
  </mc:AlternateContent>
  <bookViews>
    <workbookView xWindow="-120" yWindow="-120" windowWidth="29040" windowHeight="15840"/>
  </bookViews>
  <sheets>
    <sheet name="25" sheetId="3" r:id="rId1"/>
    <sheet name="овз" sheetId="4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4" l="1"/>
  <c r="F11" i="4"/>
  <c r="F19" i="3"/>
  <c r="F11" i="3"/>
</calcChain>
</file>

<file path=xl/sharedStrings.xml><?xml version="1.0" encoding="utf-8"?>
<sst xmlns="http://schemas.openxmlformats.org/spreadsheetml/2006/main" count="82" uniqueCount="46">
  <si>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</si>
  <si>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</si>
  <si>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</si>
  <si>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</si>
  <si>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</si>
  <si>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</si>
  <si>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</si>
  <si>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</si>
  <si>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</si>
  <si>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</si>
  <si>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</si>
  <si>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</si>
  <si>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</si>
  <si>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</si>
  <si>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</si>
  <si>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</si>
  <si>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</si>
  <si>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</si>
  <si>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</si>
  <si>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</si>
  <si>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</si>
  <si>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</si>
  <si>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</si>
  <si>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</si>
  <si>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</si>
  <si>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</si>
  <si>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</si>
  <si>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</si>
  <si>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 xml:space="preserve"> </t>
  </si>
  <si>
    <t>МБОУ Пяозерская СОШ</t>
  </si>
  <si>
    <t xml:space="preserve">                                                     ИТОГО</t>
  </si>
  <si>
    <t xml:space="preserve">                                                      Итого</t>
  </si>
  <si>
    <t>Хлеб Пшеничный</t>
  </si>
  <si>
    <t>Хлеб пшеничный</t>
  </si>
  <si>
    <t>Масло сливочное</t>
  </si>
  <si>
    <t>Рис отварной</t>
  </si>
  <si>
    <t>Котлета мясная</t>
  </si>
  <si>
    <t>Пюре картофельное</t>
  </si>
  <si>
    <t>Щи из свежей капусты</t>
  </si>
  <si>
    <t>Сдоба обыкновенная</t>
  </si>
  <si>
    <t>Печенье</t>
  </si>
  <si>
    <t>Каша Гречневая на молоке</t>
  </si>
  <si>
    <t>Крендель сахарный</t>
  </si>
  <si>
    <t>25.04.2023г.</t>
  </si>
  <si>
    <t>Печень гов. по строгановски</t>
  </si>
  <si>
    <t>Печень гов.по строгановски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</si>
</sst>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microsoft.com/office/2017/10/relationships/person" Target="persons/person9.xml"/><Relationship Id="rId39" Type="http://schemas.microsoft.com/office/2017/10/relationships/person" Target="persons/person15.xml"/><Relationship Id="rId3" Type="http://schemas.openxmlformats.org/officeDocument/2006/relationships/theme" Target="theme/theme1.xml"/><Relationship Id="rId34" Type="http://schemas.microsoft.com/office/2017/10/relationships/person" Target="persons/person13.xml"/><Relationship Id="rId42" Type="http://schemas.microsoft.com/office/2017/10/relationships/person" Target="persons/person19.xml"/><Relationship Id="rId25" Type="http://schemas.microsoft.com/office/2017/10/relationships/person" Target="persons/person8.xml"/><Relationship Id="rId33" Type="http://schemas.microsoft.com/office/2017/10/relationships/person" Target="persons/person14.xml"/><Relationship Id="rId38" Type="http://schemas.microsoft.com/office/2017/10/relationships/person" Target="persons/person4.xml"/><Relationship Id="rId2" Type="http://schemas.openxmlformats.org/officeDocument/2006/relationships/worksheet" Target="worksheets/sheet2.xml"/><Relationship Id="rId29" Type="http://schemas.microsoft.com/office/2017/10/relationships/person" Target="persons/person0.xml"/><Relationship Id="rId41" Type="http://schemas.microsoft.com/office/2017/10/relationships/person" Target="persons/person18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24" Type="http://schemas.microsoft.com/office/2017/10/relationships/person" Target="persons/person7.xml"/><Relationship Id="rId32" Type="http://schemas.microsoft.com/office/2017/10/relationships/person" Target="persons/person2.xml"/><Relationship Id="rId37" Type="http://schemas.microsoft.com/office/2017/10/relationships/person" Target="persons/person11.xml"/><Relationship Id="rId40" Type="http://schemas.microsoft.com/office/2017/10/relationships/person" Target="persons/person1.xml"/><Relationship Id="rId45" Type="http://schemas.microsoft.com/office/2017/10/relationships/person" Target="persons/person22.xml"/><Relationship Id="rId5" Type="http://schemas.openxmlformats.org/officeDocument/2006/relationships/sharedStrings" Target="sharedStrings.xml"/><Relationship Id="rId28" Type="http://schemas.microsoft.com/office/2017/10/relationships/person" Target="persons/person5.xml"/><Relationship Id="rId36" Type="http://schemas.microsoft.com/office/2017/10/relationships/person" Target="persons/person6.xml"/><Relationship Id="rId31" Type="http://schemas.microsoft.com/office/2017/10/relationships/person" Target="persons/person10.xml"/><Relationship Id="rId44" Type="http://schemas.microsoft.com/office/2017/10/relationships/person" Target="persons/person20.xml"/><Relationship Id="rId4" Type="http://schemas.openxmlformats.org/officeDocument/2006/relationships/styles" Target="styles.xml"/><Relationship Id="rId14" Type="http://schemas.microsoft.com/office/2017/10/relationships/person" Target="persons/person.xml"/><Relationship Id="rId43" Type="http://schemas.microsoft.com/office/2017/10/relationships/person" Target="persons/person21.xml"/><Relationship Id="rId22" Type="http://schemas.microsoft.com/office/2017/10/relationships/person" Target="persons/person17.xml"/><Relationship Id="rId35" Type="http://schemas.microsoft.com/office/2017/10/relationships/person" Target="persons/person16.xml"/><Relationship Id="rId27" Type="http://schemas.microsoft.com/office/2017/10/relationships/person" Target="persons/person3.xml"/><Relationship Id="rId30" Type="http://schemas.microsoft.com/office/2017/10/relationships/person" Target="persons/person12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persons/person3.xml><?xml version="1.0" encoding="utf-8"?>
<personList xmlns="http://schemas.microsoft.com/office/spreadsheetml/2018/threadedcomments" xmlns:x="http://schemas.openxmlformats.org/spreadsheetml/2006/main"/>
</file>

<file path=xl/persons/person4.xml><?xml version="1.0" encoding="utf-8"?>
<personList xmlns="http://schemas.microsoft.com/office/spreadsheetml/2018/threadedcomments" xmlns:x="http://schemas.openxmlformats.org/spreadsheetml/2006/main"/>
</file>

<file path=xl/persons/person5.xml><?xml version="1.0" encoding="utf-8"?>
<personList xmlns="http://schemas.microsoft.com/office/spreadsheetml/2018/threadedcomments" xmlns:x="http://schemas.openxmlformats.org/spreadsheetml/2006/main"/>
</file>

<file path=xl/persons/person6.xml><?xml version="1.0" encoding="utf-8"?>
<personList xmlns="http://schemas.microsoft.com/office/spreadsheetml/2018/threadedcomments" xmlns:x="http://schemas.openxmlformats.org/spreadsheetml/2006/main"/>
</file>

<file path=xl/persons/person7.xml><?xml version="1.0" encoding="utf-8"?>
<personList xmlns="http://schemas.microsoft.com/office/spreadsheetml/2018/threadedcomments" xmlns:x="http://schemas.openxmlformats.org/spreadsheetml/2006/main"/>
</file>

<file path=xl/persons/person8.xml><?xml version="1.0" encoding="utf-8"?>
<personList xmlns="http://schemas.microsoft.com/office/spreadsheetml/2018/threadedcomments" xmlns:x="http://schemas.openxmlformats.org/spreadsheetml/2006/main"/>
</file>

<file path=xl/persons/person9.xml><?xml version="1.0" encoding="utf-8"?>
<personList xmlns="http://schemas.microsoft.com/office/spreadsheetml/2018/threadedcomments" xmlns:x="http://schemas.openxmlformats.org/spreadsheetml/2006/main"/>
</file>

<file path=xl/persons/person10.xml><?xml version="1.0" encoding="utf-8"?>
<personList xmlns="http://schemas.microsoft.com/office/spreadsheetml/2018/threadedcomments" xmlns:x="http://schemas.openxmlformats.org/spreadsheetml/2006/main"/>
</file>

<file path=xl/persons/person11.xml><?xml version="1.0" encoding="utf-8"?>
<personList xmlns="http://schemas.microsoft.com/office/spreadsheetml/2018/threadedcomments" xmlns:x="http://schemas.openxmlformats.org/spreadsheetml/2006/main"/>
</file>

<file path=xl/persons/person12.xml><?xml version="1.0" encoding="utf-8"?>
<personList xmlns="http://schemas.microsoft.com/office/spreadsheetml/2018/threadedcomments" xmlns:x="http://schemas.openxmlformats.org/spreadsheetml/2006/main"/>
</file>

<file path=xl/persons/person13.xml><?xml version="1.0" encoding="utf-8"?>
<personList xmlns="http://schemas.microsoft.com/office/spreadsheetml/2018/threadedcomments" xmlns:x="http://schemas.openxmlformats.org/spreadsheetml/2006/main"/>
</file>

<file path=xl/persons/person14.xml><?xml version="1.0" encoding="utf-8"?>
<personList xmlns="http://schemas.microsoft.com/office/spreadsheetml/2018/threadedcomments" xmlns:x="http://schemas.openxmlformats.org/spreadsheetml/2006/main"/>
</file>

<file path=xl/persons/person15.xml><?xml version="1.0" encoding="utf-8"?>
<personList xmlns="http://schemas.microsoft.com/office/spreadsheetml/2018/threadedcomments" xmlns:x="http://schemas.openxmlformats.org/spreadsheetml/2006/main"/>
</file>

<file path=xl/persons/person16.xml><?xml version="1.0" encoding="utf-8"?>
<personList xmlns="http://schemas.microsoft.com/office/spreadsheetml/2018/threadedcomments" xmlns:x="http://schemas.openxmlformats.org/spreadsheetml/2006/main"/>
</file>

<file path=xl/persons/person17.xml><?xml version="1.0" encoding="utf-8"?>
<personList xmlns="http://schemas.microsoft.com/office/spreadsheetml/2018/threadedcomments" xmlns:x="http://schemas.openxmlformats.org/spreadsheetml/2006/main"/>
</file>

<file path=xl/persons/person18.xml><?xml version="1.0" encoding="utf-8"?>
<personList xmlns="http://schemas.microsoft.com/office/spreadsheetml/2018/threadedcomments" xmlns:x="http://schemas.openxmlformats.org/spreadsheetml/2006/main"/>
</file>

<file path=xl/persons/person19.xml><?xml version="1.0" encoding="utf-8"?>
<personList xmlns="http://schemas.microsoft.com/office/spreadsheetml/2018/threadedcomments" xmlns:x="http://schemas.openxmlformats.org/spreadsheetml/2006/main"/>
</file>

<file path=xl/persons/person20.xml><?xml version="1.0" encoding="utf-8"?>
<personList xmlns="http://schemas.microsoft.com/office/spreadsheetml/2018/threadedcomments" xmlns:x="http://schemas.openxmlformats.org/spreadsheetml/2006/main"/>
</file>

<file path=xl/persons/person21.xml><?xml version="1.0" encoding="utf-8"?>
<personList xmlns="http://schemas.microsoft.com/office/spreadsheetml/2018/threadedcomments" xmlns:x="http://schemas.openxmlformats.org/spreadsheetml/2006/main"/>
</file>

<file path=xl/persons/person22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429</v>
      </c>
      <c r="D4" s="33" t="s">
        <v>37</v>
      </c>
      <c r="E4" s="15">
        <v>150</v>
      </c>
      <c r="F4" s="25">
        <v>31.5</v>
      </c>
      <c r="G4" s="15">
        <v>138</v>
      </c>
      <c r="H4" s="15">
        <v>3.15</v>
      </c>
      <c r="I4" s="15">
        <v>6.6</v>
      </c>
      <c r="J4" s="16">
        <v>16.350000000000001</v>
      </c>
    </row>
    <row r="5" spans="1:10" x14ac:dyDescent="0.25">
      <c r="A5" s="7"/>
      <c r="B5" s="1" t="s">
        <v>12</v>
      </c>
      <c r="C5" s="2">
        <v>493</v>
      </c>
      <c r="D5" s="34" t="s">
        <v>27</v>
      </c>
      <c r="E5" s="17">
        <v>200</v>
      </c>
      <c r="F5" s="26">
        <v>5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108</v>
      </c>
      <c r="D6" s="34" t="s">
        <v>33</v>
      </c>
      <c r="E6" s="17">
        <v>50</v>
      </c>
      <c r="F6" s="26">
        <v>8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>
        <v>381</v>
      </c>
      <c r="D7" s="34" t="s">
        <v>36</v>
      </c>
      <c r="E7" s="17">
        <v>70</v>
      </c>
      <c r="F7" s="26">
        <v>68</v>
      </c>
      <c r="G7" s="17">
        <v>200.2</v>
      </c>
      <c r="H7" s="38">
        <v>12.46</v>
      </c>
      <c r="I7" s="17">
        <v>12.25</v>
      </c>
      <c r="J7" s="18">
        <v>10.01</v>
      </c>
    </row>
    <row r="8" spans="1:10" ht="15.75" thickBot="1" x14ac:dyDescent="0.3">
      <c r="A8" s="8"/>
      <c r="B8" s="9"/>
      <c r="C8" s="9">
        <v>590</v>
      </c>
      <c r="D8" s="35" t="s">
        <v>40</v>
      </c>
      <c r="E8" s="19">
        <v>40</v>
      </c>
      <c r="F8" s="27">
        <v>12</v>
      </c>
      <c r="G8" s="19">
        <v>166.8</v>
      </c>
      <c r="H8" s="19">
        <v>3</v>
      </c>
      <c r="I8" s="19">
        <v>3.92</v>
      </c>
      <c r="J8" s="20">
        <v>29.76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31</v>
      </c>
      <c r="E11" s="19"/>
      <c r="F11" s="27">
        <f>F4+F5+F6+F7+F8+F10+F9</f>
        <v>124.5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414</v>
      </c>
      <c r="D12" s="36" t="s">
        <v>35</v>
      </c>
      <c r="E12" s="21">
        <v>100</v>
      </c>
      <c r="F12" s="28">
        <v>15</v>
      </c>
      <c r="G12" s="21">
        <v>136.4</v>
      </c>
      <c r="H12" s="21">
        <v>2.46</v>
      </c>
      <c r="I12" s="21">
        <v>4.05</v>
      </c>
      <c r="J12" s="22">
        <v>22.54</v>
      </c>
    </row>
    <row r="13" spans="1:10" x14ac:dyDescent="0.25">
      <c r="A13" s="7"/>
      <c r="B13" s="1" t="s">
        <v>16</v>
      </c>
      <c r="C13" s="2">
        <v>570</v>
      </c>
      <c r="D13" s="34" t="s">
        <v>39</v>
      </c>
      <c r="E13" s="17">
        <v>50</v>
      </c>
      <c r="F13" s="26">
        <v>9</v>
      </c>
      <c r="G13" s="17">
        <v>155.83000000000001</v>
      </c>
      <c r="H13" s="17">
        <v>4.25</v>
      </c>
      <c r="I13" s="17">
        <v>2.33</v>
      </c>
      <c r="J13" s="18">
        <v>29.42</v>
      </c>
    </row>
    <row r="14" spans="1:10" x14ac:dyDescent="0.25">
      <c r="A14" s="7"/>
      <c r="B14" s="1" t="s">
        <v>17</v>
      </c>
      <c r="C14" s="2">
        <v>493</v>
      </c>
      <c r="D14" s="34" t="s">
        <v>27</v>
      </c>
      <c r="E14" s="17">
        <v>200</v>
      </c>
      <c r="F14" s="26">
        <v>5</v>
      </c>
      <c r="G14" s="17">
        <v>60</v>
      </c>
      <c r="H14" s="17">
        <v>0.1</v>
      </c>
      <c r="I14" s="17">
        <v>0</v>
      </c>
      <c r="J14" s="18">
        <v>15</v>
      </c>
    </row>
    <row r="15" spans="1:10" x14ac:dyDescent="0.25">
      <c r="A15" s="7"/>
      <c r="B15" s="1" t="s">
        <v>18</v>
      </c>
      <c r="C15" s="2">
        <v>398</v>
      </c>
      <c r="D15" s="34" t="s">
        <v>44</v>
      </c>
      <c r="E15" s="17">
        <v>70</v>
      </c>
      <c r="F15" s="26">
        <v>67</v>
      </c>
      <c r="G15" s="17">
        <v>135.54</v>
      </c>
      <c r="H15" s="17">
        <v>11.45</v>
      </c>
      <c r="I15" s="17">
        <v>8.7799999999999994</v>
      </c>
      <c r="J15" s="18">
        <v>2.73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 t="s">
        <v>28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30</v>
      </c>
      <c r="E19" s="30"/>
      <c r="F19" s="31">
        <f>F12++F13+F14+F15+F16</f>
        <v>96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248</v>
      </c>
      <c r="D4" s="33" t="s">
        <v>41</v>
      </c>
      <c r="E4" s="15">
        <v>200</v>
      </c>
      <c r="F4" s="25">
        <v>50</v>
      </c>
      <c r="G4" s="15">
        <v>283</v>
      </c>
      <c r="H4" s="15">
        <v>9.16</v>
      </c>
      <c r="I4" s="15">
        <v>12.88</v>
      </c>
      <c r="J4" s="16">
        <v>32.6</v>
      </c>
    </row>
    <row r="5" spans="1:10" x14ac:dyDescent="0.25">
      <c r="A5" s="7"/>
      <c r="B5" s="1" t="s">
        <v>12</v>
      </c>
      <c r="C5" s="2">
        <v>493</v>
      </c>
      <c r="D5" s="34" t="s">
        <v>27</v>
      </c>
      <c r="E5" s="17">
        <v>200</v>
      </c>
      <c r="F5" s="26">
        <v>5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108</v>
      </c>
      <c r="D6" s="34" t="s">
        <v>33</v>
      </c>
      <c r="E6" s="17">
        <v>30</v>
      </c>
      <c r="F6" s="26">
        <v>5</v>
      </c>
      <c r="G6" s="17">
        <v>70.5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>
        <v>105</v>
      </c>
      <c r="D7" s="34" t="s">
        <v>34</v>
      </c>
      <c r="E7" s="17">
        <v>10</v>
      </c>
      <c r="F7" s="26">
        <v>16</v>
      </c>
      <c r="G7" s="17">
        <v>74.8</v>
      </c>
      <c r="H7" s="38">
        <v>0.05</v>
      </c>
      <c r="I7" s="17">
        <v>8.25</v>
      </c>
      <c r="J7" s="18">
        <v>0.08</v>
      </c>
    </row>
    <row r="8" spans="1:10" ht="15.75" thickBot="1" x14ac:dyDescent="0.3">
      <c r="A8" s="8"/>
      <c r="B8" s="9"/>
      <c r="C8" s="9">
        <v>555</v>
      </c>
      <c r="D8" s="35" t="s">
        <v>42</v>
      </c>
      <c r="E8" s="19">
        <v>50</v>
      </c>
      <c r="F8" s="27">
        <v>15</v>
      </c>
      <c r="G8" s="19">
        <v>237.5</v>
      </c>
      <c r="H8" s="19">
        <v>4.33</v>
      </c>
      <c r="I8" s="19">
        <v>8.17</v>
      </c>
      <c r="J8" s="20">
        <v>36.75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31</v>
      </c>
      <c r="E11" s="19"/>
      <c r="F11" s="27">
        <f>F4+F5+F6+F7+F8+F10+F9</f>
        <v>91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140</v>
      </c>
      <c r="D13" s="34" t="s">
        <v>38</v>
      </c>
      <c r="E13" s="17">
        <v>150</v>
      </c>
      <c r="F13" s="26">
        <v>23</v>
      </c>
      <c r="G13" s="17">
        <v>45.45</v>
      </c>
      <c r="H13" s="17">
        <v>0.96</v>
      </c>
      <c r="I13" s="17">
        <v>2.88</v>
      </c>
      <c r="J13" s="18">
        <v>3.7349999999999999</v>
      </c>
    </row>
    <row r="14" spans="1:10" x14ac:dyDescent="0.25">
      <c r="A14" s="7"/>
      <c r="B14" s="1" t="s">
        <v>17</v>
      </c>
      <c r="C14" s="2">
        <v>414</v>
      </c>
      <c r="D14" s="34" t="s">
        <v>35</v>
      </c>
      <c r="E14" s="17">
        <v>100</v>
      </c>
      <c r="F14" s="26">
        <v>15</v>
      </c>
      <c r="G14" s="17">
        <v>136.4</v>
      </c>
      <c r="H14" s="17">
        <v>2.46</v>
      </c>
      <c r="I14" s="17">
        <v>4.05</v>
      </c>
      <c r="J14" s="18">
        <v>22.54</v>
      </c>
    </row>
    <row r="15" spans="1:10" x14ac:dyDescent="0.25">
      <c r="A15" s="7"/>
      <c r="B15" s="1" t="s">
        <v>18</v>
      </c>
      <c r="C15" s="2">
        <v>398</v>
      </c>
      <c r="D15" s="34" t="s">
        <v>45</v>
      </c>
      <c r="E15" s="17">
        <v>70</v>
      </c>
      <c r="F15" s="26">
        <v>67</v>
      </c>
      <c r="G15" s="17">
        <v>135.54</v>
      </c>
      <c r="H15" s="17">
        <v>11.45</v>
      </c>
      <c r="I15" s="17">
        <v>8.7799999999999994</v>
      </c>
      <c r="J15" s="18">
        <v>2.73</v>
      </c>
    </row>
    <row r="16" spans="1:10" x14ac:dyDescent="0.25">
      <c r="A16" s="7"/>
      <c r="B16" s="1" t="s">
        <v>19</v>
      </c>
      <c r="C16" s="2">
        <v>493</v>
      </c>
      <c r="D16" s="34" t="s">
        <v>27</v>
      </c>
      <c r="E16" s="17">
        <v>200</v>
      </c>
      <c r="F16" s="26">
        <v>5</v>
      </c>
      <c r="G16" s="17">
        <v>60</v>
      </c>
      <c r="H16" s="17">
        <v>0.1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108</v>
      </c>
      <c r="D17" s="34" t="s">
        <v>32</v>
      </c>
      <c r="E17" s="17">
        <v>50</v>
      </c>
      <c r="F17" s="26">
        <v>8</v>
      </c>
      <c r="G17" s="17">
        <v>117.5</v>
      </c>
      <c r="H17" s="17">
        <v>3.8</v>
      </c>
      <c r="I17" s="17">
        <v>0.4</v>
      </c>
      <c r="J17" s="18">
        <v>27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30</v>
      </c>
      <c r="E19" s="30"/>
      <c r="F19" s="31">
        <f>F13+F14++F15+F16+F17+F18</f>
        <v>118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25</vt:lpstr>
      <vt:lpstr>овз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2023-04-14T18:11:40Z</cp:lastPrinted>
  <dcterms:created xsi:type="dcterms:W3CDTF">2015-06-05T18:19:34Z</dcterms:created>
  <dcterms:modified xsi:type="dcterms:W3CDTF">2023-04-23T09:15:03Z</dcterms:modified>
</cp:coreProperties>
</file>